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ceptor\staff$\pmitchell\"/>
    </mc:Choice>
  </mc:AlternateContent>
  <bookViews>
    <workbookView xWindow="480" yWindow="120" windowWidth="19320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E39" i="1" s="1"/>
  <c r="D38" i="1"/>
  <c r="C15" i="1"/>
  <c r="D12" i="1"/>
  <c r="C38" i="1" l="1"/>
  <c r="C39" i="1" s="1"/>
  <c r="D15" i="1"/>
  <c r="D39" i="1" s="1"/>
</calcChain>
</file>

<file path=xl/sharedStrings.xml><?xml version="1.0" encoding="utf-8"?>
<sst xmlns="http://schemas.openxmlformats.org/spreadsheetml/2006/main" count="62" uniqueCount="32">
  <si>
    <t>Cross Plains</t>
  </si>
  <si>
    <t>General Operating</t>
  </si>
  <si>
    <t>Cafeteria</t>
  </si>
  <si>
    <t>Debt Service</t>
  </si>
  <si>
    <t>Fund 199</t>
  </si>
  <si>
    <t>Fund 240</t>
  </si>
  <si>
    <t>Fund 599</t>
  </si>
  <si>
    <t>Revenues</t>
  </si>
  <si>
    <t>Local Program Revenues (57xx)</t>
  </si>
  <si>
    <t>State Program Revenues (58xx)</t>
  </si>
  <si>
    <t>Federal Program Revenues (59xx)</t>
  </si>
  <si>
    <t>Operating Transfers In</t>
  </si>
  <si>
    <t>Expenditures</t>
  </si>
  <si>
    <t>Instruction</t>
  </si>
  <si>
    <t xml:space="preserve"> </t>
  </si>
  <si>
    <t>Instructional Resources and Media Services</t>
  </si>
  <si>
    <t>Curriculum / Instructional Staff Development</t>
  </si>
  <si>
    <t>School Leadership</t>
  </si>
  <si>
    <t>Guidance, Counseling and Evaluation Services</t>
  </si>
  <si>
    <t>Health Services</t>
  </si>
  <si>
    <t>Student Transportation</t>
  </si>
  <si>
    <t>Food Service</t>
  </si>
  <si>
    <t>Extracurricular Activities</t>
  </si>
  <si>
    <t>General Administration</t>
  </si>
  <si>
    <t>Plant Maintenance and Operations</t>
  </si>
  <si>
    <t>Data Processing Services</t>
  </si>
  <si>
    <t xml:space="preserve">Capital Outlay--Other </t>
  </si>
  <si>
    <t>Payments to Fiscal Agent/Member Districts of SSA</t>
  </si>
  <si>
    <t>Other Intergovernmental Charges</t>
  </si>
  <si>
    <t>Operating Transfers Out (8911)</t>
  </si>
  <si>
    <t>Revenues Less Expenditures</t>
  </si>
  <si>
    <t>2018-19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</si>
</sst>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37" fontId="5" fillId="0" borderId="0" xfId="1" applyNumberFormat="1" applyFont="1" applyAlignment="1">
      <alignment horizontal="center"/>
    </xf>
    <xf numFmtId="0" fontId="1" fillId="0" borderId="0" xfId="1" quotePrefix="1"/>
    <xf numFmtId="0" fontId="1" fillId="0" borderId="0" xfId="1" applyAlignment="1">
      <alignment horizontal="center"/>
    </xf>
    <xf numFmtId="37" fontId="1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37" fontId="6" fillId="0" borderId="0" xfId="1" applyNumberFormat="1" applyFont="1" applyAlignment="1">
      <alignment horizontal="center"/>
    </xf>
    <xf numFmtId="37" fontId="1" fillId="0" borderId="0" xfId="1" applyNumberFormat="1" applyAlignment="1">
      <alignment horizontal="right"/>
    </xf>
    <xf numFmtId="0" fontId="7" fillId="0" borderId="0" xfId="1" applyFont="1" applyAlignment="1">
      <alignment horizontal="center"/>
    </xf>
    <xf numFmtId="0" fontId="5" fillId="0" borderId="0" xfId="1" applyFont="1"/>
    <xf numFmtId="37" fontId="1" fillId="0" borderId="0" xfId="1" quotePrefix="1" applyNumberFormat="1" applyFont="1"/>
    <xf numFmtId="37" fontId="1" fillId="0" borderId="0" xfId="1" applyNumberFormat="1" applyFont="1" applyAlignment="1">
      <alignment horizontal="right"/>
    </xf>
    <xf numFmtId="37" fontId="1" fillId="0" borderId="1" xfId="1" quotePrefix="1" applyNumberFormat="1" applyFont="1" applyBorder="1"/>
    <xf numFmtId="37" fontId="1" fillId="0" borderId="1" xfId="1" applyNumberFormat="1" applyFont="1" applyBorder="1" applyAlignment="1">
      <alignment horizontal="right"/>
    </xf>
    <xf numFmtId="0" fontId="1" fillId="0" borderId="0" xfId="1" quotePrefix="1" applyNumberFormat="1" applyFont="1"/>
    <xf numFmtId="0" fontId="1" fillId="0" borderId="0" xfId="1" applyFont="1"/>
    <xf numFmtId="0" fontId="1" fillId="0" borderId="0" xfId="1" quotePrefix="1" applyFont="1"/>
    <xf numFmtId="37" fontId="1" fillId="0" borderId="0" xfId="1" applyNumberFormat="1" applyFont="1"/>
    <xf numFmtId="37" fontId="5" fillId="0" borderId="0" xfId="1" quotePrefix="1" applyNumberFormat="1" applyFont="1" applyBorder="1"/>
    <xf numFmtId="37" fontId="1" fillId="0" borderId="0" xfId="1" applyNumberFormat="1" applyFont="1" applyBorder="1"/>
    <xf numFmtId="37" fontId="1" fillId="0" borderId="1" xfId="1" applyNumberFormat="1" applyFont="1" applyBorder="1"/>
    <xf numFmtId="0" fontId="8" fillId="0" borderId="0" xfId="1" applyFont="1" applyAlignment="1">
      <alignment horizontal="center"/>
    </xf>
    <xf numFmtId="0" fontId="8" fillId="0" borderId="0" xfId="1" applyFont="1"/>
    <xf numFmtId="37" fontId="9" fillId="0" borderId="0" xfId="1" quotePrefix="1" applyNumberFormat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e\Desktop\District%20Data\CROSS%20PLAINS\BOARD%20PACKETS%202011-2012\JUNE\2012-2013%20Budget%20&amp;%20%20Amend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Amendment # 2"/>
      <sheetName val="Budget Amendment # 1"/>
      <sheetName val="Budget"/>
      <sheetName val="Report"/>
    </sheetNames>
    <sheetDataSet>
      <sheetData sheetId="0"/>
      <sheetData sheetId="1"/>
      <sheetData sheetId="2"/>
      <sheetData sheetId="3">
        <row r="20">
          <cell r="F20">
            <v>0</v>
          </cell>
        </row>
        <row r="412">
          <cell r="F412">
            <v>1500</v>
          </cell>
        </row>
        <row r="413">
          <cell r="F4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2" sqref="A2:E2"/>
    </sheetView>
  </sheetViews>
  <sheetFormatPr defaultRowHeight="15" x14ac:dyDescent="0.25"/>
  <cols>
    <col min="1" max="1" width="44.85546875" bestFit="1" customWidth="1"/>
    <col min="2" max="2" width="8.28515625" customWidth="1"/>
    <col min="3" max="3" width="14.85546875" bestFit="1" customWidth="1"/>
  </cols>
  <sheetData>
    <row r="1" spans="1:5" ht="20.25" x14ac:dyDescent="0.3">
      <c r="A1" s="26" t="s">
        <v>0</v>
      </c>
      <c r="B1" s="26"/>
      <c r="C1" s="26"/>
      <c r="D1" s="26"/>
      <c r="E1" s="26"/>
    </row>
    <row r="2" spans="1:5" ht="18.75" x14ac:dyDescent="0.3">
      <c r="A2" s="27" t="s">
        <v>31</v>
      </c>
      <c r="B2" s="27"/>
      <c r="C2" s="27"/>
      <c r="D2" s="27"/>
      <c r="E2" s="27"/>
    </row>
    <row r="3" spans="1:5" ht="15.75" x14ac:dyDescent="0.25">
      <c r="A3" s="28"/>
      <c r="B3" s="28"/>
      <c r="C3" s="28"/>
      <c r="D3" s="28"/>
      <c r="E3" s="28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2" t="s">
        <v>1</v>
      </c>
      <c r="D6" s="2" t="s">
        <v>2</v>
      </c>
      <c r="E6" s="3" t="s">
        <v>3</v>
      </c>
    </row>
    <row r="7" spans="1:5" x14ac:dyDescent="0.25">
      <c r="A7" s="4"/>
      <c r="B7" s="1"/>
      <c r="C7" s="5"/>
      <c r="D7" s="5"/>
      <c r="E7" s="6"/>
    </row>
    <row r="8" spans="1:5" x14ac:dyDescent="0.25">
      <c r="A8" s="4"/>
      <c r="B8" s="1"/>
      <c r="C8" s="7" t="s">
        <v>4</v>
      </c>
      <c r="D8" s="7" t="s">
        <v>5</v>
      </c>
      <c r="E8" s="8" t="s">
        <v>6</v>
      </c>
    </row>
    <row r="9" spans="1:5" x14ac:dyDescent="0.25">
      <c r="A9" s="4"/>
      <c r="B9" s="1"/>
      <c r="C9" s="4"/>
      <c r="D9" s="1"/>
      <c r="E9" s="9"/>
    </row>
    <row r="10" spans="1:5" x14ac:dyDescent="0.25">
      <c r="A10" s="10" t="s">
        <v>7</v>
      </c>
      <c r="B10" s="1"/>
      <c r="C10" s="4"/>
      <c r="D10" s="1"/>
      <c r="E10" s="9"/>
    </row>
    <row r="11" spans="1:5" x14ac:dyDescent="0.25">
      <c r="A11" s="11" t="s">
        <v>8</v>
      </c>
      <c r="B11" s="1"/>
      <c r="C11" s="12">
        <v>1796702</v>
      </c>
      <c r="D11" s="12">
        <v>71000</v>
      </c>
      <c r="E11" s="12"/>
    </row>
    <row r="12" spans="1:5" x14ac:dyDescent="0.25">
      <c r="A12" s="11" t="s">
        <v>9</v>
      </c>
      <c r="B12" s="1"/>
      <c r="C12" s="12">
        <v>2447000</v>
      </c>
      <c r="D12" s="12">
        <f>SUM([1]Report!F412:F413)</f>
        <v>1500</v>
      </c>
      <c r="E12" s="12"/>
    </row>
    <row r="13" spans="1:5" x14ac:dyDescent="0.25">
      <c r="A13" s="11" t="s">
        <v>10</v>
      </c>
      <c r="B13" s="1"/>
      <c r="C13" s="12">
        <v>18000</v>
      </c>
      <c r="D13" s="12">
        <v>180000</v>
      </c>
      <c r="E13" s="13"/>
    </row>
    <row r="14" spans="1:5" x14ac:dyDescent="0.25">
      <c r="A14" s="11" t="s">
        <v>11</v>
      </c>
      <c r="B14" s="1"/>
      <c r="C14" s="14">
        <v>0</v>
      </c>
      <c r="D14" s="14">
        <v>45000</v>
      </c>
      <c r="E14" s="15"/>
    </row>
    <row r="15" spans="1:5" x14ac:dyDescent="0.25">
      <c r="A15" s="4"/>
      <c r="B15" s="1"/>
      <c r="C15" s="12">
        <f>SUM(C11:C14)</f>
        <v>4261702</v>
      </c>
      <c r="D15" s="12">
        <f>SUM(D11:D14)</f>
        <v>297500</v>
      </c>
      <c r="E15" s="12"/>
    </row>
    <row r="16" spans="1:5" x14ac:dyDescent="0.25">
      <c r="A16" s="4"/>
      <c r="B16" s="1"/>
      <c r="C16" s="16"/>
      <c r="D16" s="17"/>
      <c r="E16" s="13"/>
    </row>
    <row r="17" spans="1:5" x14ac:dyDescent="0.25">
      <c r="A17" s="4"/>
      <c r="B17" s="1"/>
      <c r="C17" s="18"/>
      <c r="D17" s="17"/>
      <c r="E17" s="13"/>
    </row>
    <row r="18" spans="1:5" x14ac:dyDescent="0.25">
      <c r="A18" s="10" t="s">
        <v>12</v>
      </c>
      <c r="B18" s="1"/>
      <c r="C18" s="18"/>
      <c r="D18" s="17"/>
      <c r="E18" s="13"/>
    </row>
    <row r="19" spans="1:5" x14ac:dyDescent="0.25">
      <c r="A19" s="1" t="s">
        <v>13</v>
      </c>
      <c r="B19" s="1">
        <v>11</v>
      </c>
      <c r="C19" s="12">
        <v>2171503</v>
      </c>
      <c r="D19" s="19" t="s">
        <v>14</v>
      </c>
      <c r="E19" s="19" t="s">
        <v>14</v>
      </c>
    </row>
    <row r="20" spans="1:5" x14ac:dyDescent="0.25">
      <c r="A20" s="1" t="s">
        <v>15</v>
      </c>
      <c r="B20" s="1">
        <v>12</v>
      </c>
      <c r="C20" s="12">
        <v>56006</v>
      </c>
      <c r="D20" s="19" t="s">
        <v>14</v>
      </c>
      <c r="E20" s="19" t="s">
        <v>14</v>
      </c>
    </row>
    <row r="21" spans="1:5" x14ac:dyDescent="0.25">
      <c r="A21" s="1" t="s">
        <v>16</v>
      </c>
      <c r="B21" s="1">
        <v>13</v>
      </c>
      <c r="C21" s="12">
        <v>2650</v>
      </c>
      <c r="D21" s="19" t="s">
        <v>14</v>
      </c>
      <c r="E21" s="19" t="s">
        <v>14</v>
      </c>
    </row>
    <row r="22" spans="1:5" x14ac:dyDescent="0.25">
      <c r="A22" s="1"/>
      <c r="B22" s="1"/>
      <c r="C22" s="12">
        <v>0</v>
      </c>
      <c r="D22" s="19"/>
      <c r="E22" s="19"/>
    </row>
    <row r="23" spans="1:5" x14ac:dyDescent="0.25">
      <c r="A23" s="1" t="s">
        <v>17</v>
      </c>
      <c r="B23" s="1">
        <v>23</v>
      </c>
      <c r="C23" s="12">
        <v>244042</v>
      </c>
      <c r="D23" s="19" t="s">
        <v>14</v>
      </c>
      <c r="E23" s="19" t="s">
        <v>14</v>
      </c>
    </row>
    <row r="24" spans="1:5" x14ac:dyDescent="0.25">
      <c r="A24" s="1" t="s">
        <v>18</v>
      </c>
      <c r="B24" s="1">
        <v>31</v>
      </c>
      <c r="C24" s="12">
        <v>87268</v>
      </c>
      <c r="D24" s="19" t="s">
        <v>14</v>
      </c>
      <c r="E24" s="19" t="s">
        <v>14</v>
      </c>
    </row>
    <row r="25" spans="1:5" x14ac:dyDescent="0.25">
      <c r="A25" s="1" t="s">
        <v>19</v>
      </c>
      <c r="B25" s="1">
        <v>33</v>
      </c>
      <c r="C25" s="12">
        <v>1250</v>
      </c>
      <c r="D25" s="19" t="s">
        <v>14</v>
      </c>
      <c r="E25" s="19" t="s">
        <v>14</v>
      </c>
    </row>
    <row r="26" spans="1:5" x14ac:dyDescent="0.25">
      <c r="A26" s="1" t="s">
        <v>20</v>
      </c>
      <c r="B26" s="1">
        <v>34</v>
      </c>
      <c r="C26" s="12">
        <v>191415</v>
      </c>
      <c r="D26" s="19" t="s">
        <v>14</v>
      </c>
      <c r="E26" s="19" t="s">
        <v>14</v>
      </c>
    </row>
    <row r="27" spans="1:5" x14ac:dyDescent="0.25">
      <c r="A27" s="1" t="s">
        <v>21</v>
      </c>
      <c r="B27" s="1">
        <v>35</v>
      </c>
      <c r="C27" s="12">
        <v>5000</v>
      </c>
      <c r="D27" s="19">
        <v>297500</v>
      </c>
      <c r="E27" s="19" t="s">
        <v>14</v>
      </c>
    </row>
    <row r="28" spans="1:5" x14ac:dyDescent="0.25">
      <c r="A28" s="1" t="s">
        <v>22</v>
      </c>
      <c r="B28" s="1">
        <v>36</v>
      </c>
      <c r="C28" s="12">
        <v>360284</v>
      </c>
      <c r="D28" s="19" t="s">
        <v>14</v>
      </c>
      <c r="E28" s="19" t="s">
        <v>14</v>
      </c>
    </row>
    <row r="29" spans="1:5" x14ac:dyDescent="0.25">
      <c r="A29" s="1" t="s">
        <v>23</v>
      </c>
      <c r="B29" s="1">
        <v>41</v>
      </c>
      <c r="C29" s="12">
        <v>198833</v>
      </c>
      <c r="D29" s="19" t="s">
        <v>14</v>
      </c>
      <c r="E29" s="19" t="s">
        <v>14</v>
      </c>
    </row>
    <row r="30" spans="1:5" x14ac:dyDescent="0.25">
      <c r="A30" s="1" t="s">
        <v>24</v>
      </c>
      <c r="B30" s="1">
        <v>51</v>
      </c>
      <c r="C30" s="12">
        <v>455112</v>
      </c>
      <c r="D30" s="19" t="s">
        <v>14</v>
      </c>
      <c r="E30" s="19" t="s">
        <v>14</v>
      </c>
    </row>
    <row r="31" spans="1:5" x14ac:dyDescent="0.25">
      <c r="A31" s="1"/>
      <c r="B31" s="1">
        <v>52</v>
      </c>
      <c r="C31" s="12">
        <v>202</v>
      </c>
      <c r="D31" s="19"/>
      <c r="E31" s="19"/>
    </row>
    <row r="32" spans="1:5" x14ac:dyDescent="0.25">
      <c r="A32" s="1" t="s">
        <v>25</v>
      </c>
      <c r="B32" s="1">
        <v>53</v>
      </c>
      <c r="C32" s="12">
        <v>127263</v>
      </c>
      <c r="D32" s="19" t="s">
        <v>14</v>
      </c>
      <c r="E32" s="19" t="s">
        <v>14</v>
      </c>
    </row>
    <row r="33" spans="1:5" x14ac:dyDescent="0.25">
      <c r="A33" s="1" t="s">
        <v>3</v>
      </c>
      <c r="B33" s="1">
        <v>71</v>
      </c>
      <c r="C33" s="12">
        <v>0</v>
      </c>
      <c r="D33" s="19" t="s">
        <v>14</v>
      </c>
      <c r="E33" s="12"/>
    </row>
    <row r="34" spans="1:5" x14ac:dyDescent="0.25">
      <c r="A34" s="11" t="s">
        <v>26</v>
      </c>
      <c r="B34" s="1">
        <v>81</v>
      </c>
      <c r="C34" s="12">
        <v>179874</v>
      </c>
      <c r="D34" s="19" t="s">
        <v>14</v>
      </c>
      <c r="E34" s="19" t="s">
        <v>14</v>
      </c>
    </row>
    <row r="35" spans="1:5" x14ac:dyDescent="0.25">
      <c r="A35" s="1" t="s">
        <v>27</v>
      </c>
      <c r="B35" s="1">
        <v>93</v>
      </c>
      <c r="C35" s="20">
        <v>70000</v>
      </c>
      <c r="D35" s="21" t="s">
        <v>14</v>
      </c>
      <c r="E35" s="21" t="s">
        <v>14</v>
      </c>
    </row>
    <row r="36" spans="1:5" x14ac:dyDescent="0.25">
      <c r="A36" s="1" t="s">
        <v>28</v>
      </c>
      <c r="B36" s="1">
        <v>99</v>
      </c>
      <c r="C36" s="12">
        <v>66000</v>
      </c>
      <c r="D36" s="19" t="s">
        <v>14</v>
      </c>
      <c r="E36" s="19" t="s">
        <v>14</v>
      </c>
    </row>
    <row r="37" spans="1:5" x14ac:dyDescent="0.25">
      <c r="A37" s="11" t="s">
        <v>29</v>
      </c>
      <c r="B37" s="1"/>
      <c r="C37" s="14">
        <v>45000</v>
      </c>
      <c r="D37" s="22"/>
      <c r="E37" s="22"/>
    </row>
    <row r="38" spans="1:5" x14ac:dyDescent="0.25">
      <c r="A38" s="1"/>
      <c r="B38" s="1"/>
      <c r="C38" s="12">
        <f>SUM(C19:C37)</f>
        <v>4261702</v>
      </c>
      <c r="D38" s="19">
        <f>SUM(D19:D35)</f>
        <v>297500</v>
      </c>
      <c r="E38" s="19">
        <f>SUM(E19:E35)</f>
        <v>0</v>
      </c>
    </row>
    <row r="39" spans="1:5" x14ac:dyDescent="0.25">
      <c r="A39" s="23" t="s">
        <v>30</v>
      </c>
      <c r="B39" s="24"/>
      <c r="C39" s="25">
        <f>+C15-C38</f>
        <v>0</v>
      </c>
      <c r="D39" s="25">
        <f>+D15-D38</f>
        <v>0</v>
      </c>
      <c r="E39" s="25">
        <f>+E15-E38</f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J</dc:creator>
  <cp:lastModifiedBy>Phil Mitchell</cp:lastModifiedBy>
  <dcterms:created xsi:type="dcterms:W3CDTF">2012-08-08T16:14:03Z</dcterms:created>
  <dcterms:modified xsi:type="dcterms:W3CDTF">2018-09-06T15:53:28Z</dcterms:modified>
</cp:coreProperties>
</file>